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Skarek\06. RMU\2022_Kom 2 - Školka\03. Zadávačka GD\DĚTSKÁ SKUPINA MUNI_PROJEKT\00_Výkazy výměr\"/>
    </mc:Choice>
  </mc:AlternateContent>
  <bookViews>
    <workbookView xWindow="-120" yWindow="-120" windowWidth="25440" windowHeight="15390"/>
  </bookViews>
  <sheets>
    <sheet name="specifikace" sheetId="13" r:id="rId1"/>
  </sheets>
  <definedNames>
    <definedName name="_xlnm.Print_Area" localSheetId="0">specifikace!$A$1:$G$71</definedName>
    <definedName name="Print_Area" localSheetId="0">specifikace!$A$1:$G$68</definedName>
    <definedName name="Print_Titles" localSheetId="0">specifikace!$1:$3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8" i="13" l="1"/>
  <c r="G66" i="13"/>
  <c r="G65" i="13"/>
  <c r="G61" i="13"/>
  <c r="G58" i="13"/>
  <c r="G55" i="13"/>
  <c r="G52" i="13"/>
  <c r="G50" i="13"/>
  <c r="G49" i="13"/>
  <c r="G48" i="13"/>
  <c r="G44" i="13"/>
  <c r="G42" i="13"/>
  <c r="G39" i="13"/>
  <c r="G36" i="13"/>
  <c r="G33" i="13"/>
  <c r="G31" i="13"/>
  <c r="G29" i="13"/>
  <c r="G27" i="13"/>
  <c r="G25" i="13"/>
  <c r="G24" i="13"/>
  <c r="G23" i="13"/>
  <c r="G19" i="13"/>
  <c r="G17" i="13"/>
  <c r="G15" i="13"/>
  <c r="G12" i="13"/>
  <c r="G10" i="13"/>
  <c r="G7" i="13"/>
  <c r="G5" i="13"/>
  <c r="G70" i="13" l="1"/>
</calcChain>
</file>

<file path=xl/sharedStrings.xml><?xml version="1.0" encoding="utf-8"?>
<sst xmlns="http://schemas.openxmlformats.org/spreadsheetml/2006/main" count="160" uniqueCount="75">
  <si>
    <t>Měrná jednotka</t>
  </si>
  <si>
    <t>Počet jednotek</t>
  </si>
  <si>
    <t>Pozice</t>
  </si>
  <si>
    <t>ks</t>
  </si>
  <si>
    <t>1</t>
  </si>
  <si>
    <t>jednotková
cena</t>
  </si>
  <si>
    <t>cena celkem</t>
  </si>
  <si>
    <t>dodávka a montáž</t>
  </si>
  <si>
    <t>j-montáž</t>
  </si>
  <si>
    <t>hod</t>
  </si>
  <si>
    <t>kpl</t>
  </si>
  <si>
    <t>bm</t>
  </si>
  <si>
    <t>spuštění a zaregulování systému</t>
  </si>
  <si>
    <t>montážní a spotřební materiál</t>
  </si>
  <si>
    <t>Název</t>
  </si>
  <si>
    <t>1.20</t>
  </si>
  <si>
    <t>NEOBSAZENO</t>
  </si>
  <si>
    <t>2</t>
  </si>
  <si>
    <t>1.10</t>
  </si>
  <si>
    <t>1.21</t>
  </si>
  <si>
    <t>1.11</t>
  </si>
  <si>
    <t>8</t>
  </si>
  <si>
    <t>1.22</t>
  </si>
  <si>
    <t>2.20</t>
  </si>
  <si>
    <t>3</t>
  </si>
  <si>
    <t>6</t>
  </si>
  <si>
    <t>kruhové potrubí spirálně vinuté z pozinkovaného plechu skupiny I. ve třídě těsnosti C včetně: spojovacího a těsnícího materiálu, závěsů s pružným uložením min. po 3 m, konzol a montážního materiálu, revizních a servisních otvorů</t>
  </si>
  <si>
    <t>1.30</t>
  </si>
  <si>
    <t>1.31</t>
  </si>
  <si>
    <t>1.32</t>
  </si>
  <si>
    <t>1.70</t>
  </si>
  <si>
    <t>1.71</t>
  </si>
  <si>
    <t>2.21</t>
  </si>
  <si>
    <t>2.30</t>
  </si>
  <si>
    <t>2.31</t>
  </si>
  <si>
    <t>3.01</t>
  </si>
  <si>
    <t>3.20</t>
  </si>
  <si>
    <t>1.01</t>
  </si>
  <si>
    <t>1.02</t>
  </si>
  <si>
    <t>7</t>
  </si>
  <si>
    <t>3.10</t>
  </si>
  <si>
    <t>2.01</t>
  </si>
  <si>
    <t>2.10</t>
  </si>
  <si>
    <t>MUNI školka</t>
  </si>
  <si>
    <t>zařízení 1 - Větrání sociálního zázemí</t>
  </si>
  <si>
    <r>
      <t>potrubní radiální ventilátor do kruhového potrubí  Ø160 mm, Vodt=310 m</t>
    </r>
    <r>
      <rPr>
        <vertAlign val="superscript"/>
        <sz val="10"/>
        <rFont val="Calibri"/>
        <family val="2"/>
        <charset val="238"/>
      </rPr>
      <t>3</t>
    </r>
    <r>
      <rPr>
        <sz val="10"/>
        <rFont val="Calibri"/>
        <family val="2"/>
        <charset val="238"/>
      </rPr>
      <t>/h při 150 Pa; skříň ventilátoru je z ocelového pozinkovaného plechu a oběžné kolo je z plastu, vč. montážní konzoly a pružného připojení</t>
    </r>
  </si>
  <si>
    <t>1.02-1.09</t>
  </si>
  <si>
    <t>zpětná klapka do kruhového potrubí Ø160 mm, motýlová, provedení pozink</t>
  </si>
  <si>
    <t>talířový ventil plastový, odvodní Ø160 mm s těsnící páskou vč. zděře</t>
  </si>
  <si>
    <r>
      <t>potrubní radiální ventilátor do kruhového potrubí  Ø100 mm, Vodt=50 m</t>
    </r>
    <r>
      <rPr>
        <vertAlign val="superscript"/>
        <sz val="10"/>
        <rFont val="Calibri"/>
        <family val="2"/>
        <charset val="238"/>
      </rPr>
      <t>3</t>
    </r>
    <r>
      <rPr>
        <sz val="10"/>
        <rFont val="Calibri"/>
        <family val="2"/>
        <charset val="238"/>
      </rPr>
      <t>/h při 150 Pa; skříň ventilátoru je z ocelového pozinkovaného plechu a oběžné kolo je z plastu, vč. montážní konzoly a pružného připojení</t>
    </r>
  </si>
  <si>
    <t>zpětná klapka do kruhového potrubí Ø100 mm, motýlová, provedení pozink</t>
  </si>
  <si>
    <t>talířový ventil plastový, odvodní Ø100 mm s těsnící páskou vč. zděře</t>
  </si>
  <si>
    <t>nastavitelná vyústka samostatná 400x200 mm z hliníkových profilů se skrytým uchycením pomocí pérových spon, vyústka tvořena obdélníkovým rámem ve kterém je upevněna jedna řada pevných listů s roztečí 20 mm pomocí rozpěrných trubek, těsnění po obvodě, vč. upevňovacího rámečku</t>
  </si>
  <si>
    <t>1.12-1.19</t>
  </si>
  <si>
    <t>1.23-1.29</t>
  </si>
  <si>
    <t>1.33-1.69</t>
  </si>
  <si>
    <t>9</t>
  </si>
  <si>
    <t>ohebná Al laminátová hadice s kostrou z ocelového drátu, spirálně vinutá mezi dvěma vrstvami několikavrstvého Al laminátu</t>
  </si>
  <si>
    <t>zařízení 2 - Větrání šaten</t>
  </si>
  <si>
    <r>
      <t>potrubní radiální ventilátor do kruhového potrubí  Ø100 mm, Vodt=100 m</t>
    </r>
    <r>
      <rPr>
        <vertAlign val="superscript"/>
        <sz val="10"/>
        <rFont val="Calibri"/>
        <family val="2"/>
        <charset val="238"/>
      </rPr>
      <t>3</t>
    </r>
    <r>
      <rPr>
        <sz val="10"/>
        <rFont val="Calibri"/>
        <family val="2"/>
        <charset val="238"/>
      </rPr>
      <t>/h při 150 Pa; skříň ventilátoru je z ocelového pozinkovaného plechu a oběžné kolo je z plastu, vč. montážní konzoly a pružného připojení</t>
    </r>
  </si>
  <si>
    <t>2.02-2.09</t>
  </si>
  <si>
    <t>2.11-2.19</t>
  </si>
  <si>
    <t>talířový ventil plastový, odvodní Ø125 mm s těsnící páskou vč. zděře</t>
  </si>
  <si>
    <t>2.22-2.29</t>
  </si>
  <si>
    <t>Ø125 vč. 50% tvarovek</t>
  </si>
  <si>
    <t>Ø100 vč. 20% tvarovek</t>
  </si>
  <si>
    <t>zařízení 3 - větrání skladu</t>
  </si>
  <si>
    <t>3.02-3.09</t>
  </si>
  <si>
    <t>3.11-3.19</t>
  </si>
  <si>
    <t>3.21-3.29</t>
  </si>
  <si>
    <t>Ø100 vč. 0% tvarovek</t>
  </si>
  <si>
    <t>Ø160 vč. 30% tvarovek</t>
  </si>
  <si>
    <t>Ø125 vč. 14% tvarovek</t>
  </si>
  <si>
    <t>Ø100 vč. 13% tvarovek</t>
  </si>
  <si>
    <t>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</si>
</sst>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Kč&quot;_-;\-* #,##0.00\ &quot;Kč&quot;_-;_-* &quot;-&quot;??\ &quot;Kč&quot;_-;_-@_-"/>
    <numFmt numFmtId="164" formatCode="d/mm"/>
    <numFmt numFmtId="165" formatCode="#,##0.0"/>
    <numFmt numFmtId="166" formatCode="#,##0\ "/>
  </numFmts>
  <fonts count="17" x14ac:knownFonts="1">
    <font>
      <sz val="10"/>
      <name val="Arial CE"/>
    </font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b/>
      <sz val="20"/>
      <name val="Arial"/>
      <family val="2"/>
      <charset val="238"/>
    </font>
    <font>
      <sz val="10"/>
      <name val="Calibri"/>
      <family val="2"/>
      <charset val="238"/>
    </font>
    <font>
      <sz val="6"/>
      <name val="Calibri"/>
      <family val="2"/>
      <charset val="238"/>
    </font>
    <font>
      <sz val="10"/>
      <name val="Calibri"/>
      <family val="2"/>
      <charset val="238"/>
    </font>
    <font>
      <sz val="6"/>
      <name val="Calibri"/>
      <family val="2"/>
      <charset val="238"/>
    </font>
    <font>
      <b/>
      <sz val="16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vertAlign val="superscript"/>
      <sz val="10"/>
      <name val="Calibri"/>
      <family val="2"/>
      <charset val="238"/>
    </font>
    <font>
      <b/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166" fontId="0" fillId="0" borderId="0">
      <alignment vertical="center"/>
    </xf>
    <xf numFmtId="165" fontId="4" fillId="0" borderId="0" applyAlignment="0">
      <alignment horizontal="right" wrapText="1"/>
    </xf>
    <xf numFmtId="4" fontId="4" fillId="0" borderId="0" applyBorder="0" applyAlignment="0">
      <alignment horizontal="right" wrapText="1"/>
    </xf>
    <xf numFmtId="0" fontId="4" fillId="0" borderId="0">
      <alignment horizontal="right" wrapText="1"/>
    </xf>
    <xf numFmtId="166" fontId="4" fillId="0" borderId="0" applyFont="0" applyFill="0" applyBorder="0">
      <alignment horizontal="right" vertical="center"/>
    </xf>
    <xf numFmtId="0" fontId="3" fillId="0" borderId="0">
      <alignment horizontal="center" vertical="center" wrapText="1"/>
    </xf>
    <xf numFmtId="44" fontId="5" fillId="0" borderId="0" applyFont="0" applyFill="0" applyBorder="0" applyAlignment="0" applyProtection="0"/>
    <xf numFmtId="0" fontId="6" fillId="0" borderId="0">
      <alignment horizontal="left"/>
    </xf>
    <xf numFmtId="0" fontId="2" fillId="0" borderId="1">
      <alignment horizontal="center" vertical="center" wrapText="1"/>
    </xf>
    <xf numFmtId="164" fontId="5" fillId="0" borderId="0">
      <alignment horizontal="center" vertical="center"/>
    </xf>
    <xf numFmtId="0" fontId="1" fillId="0" borderId="0"/>
    <xf numFmtId="166" fontId="5" fillId="0" borderId="0">
      <alignment vertical="center"/>
    </xf>
    <xf numFmtId="44" fontId="5" fillId="0" borderId="0" applyFont="0" applyFill="0" applyBorder="0" applyAlignment="0" applyProtection="0"/>
  </cellStyleXfs>
  <cellXfs count="74">
    <xf numFmtId="166" fontId="0" fillId="0" borderId="0" xfId="0">
      <alignment vertical="center"/>
    </xf>
    <xf numFmtId="166" fontId="9" fillId="0" borderId="0" xfId="0" applyFont="1" applyFill="1">
      <alignment vertical="center"/>
    </xf>
    <xf numFmtId="49" fontId="9" fillId="0" borderId="0" xfId="0" applyNumberFormat="1" applyFont="1" applyFill="1" applyAlignment="1">
      <alignment vertical="center"/>
    </xf>
    <xf numFmtId="166" fontId="9" fillId="0" borderId="0" xfId="0" applyFont="1" applyFill="1" applyAlignment="1">
      <alignment vertical="center"/>
    </xf>
    <xf numFmtId="166" fontId="9" fillId="0" borderId="0" xfId="0" applyFont="1" applyFill="1" applyAlignment="1">
      <alignment horizontal="center" vertical="center"/>
    </xf>
    <xf numFmtId="3" fontId="9" fillId="0" borderId="0" xfId="0" applyNumberFormat="1" applyFont="1" applyFill="1" applyAlignment="1">
      <alignment horizontal="center" vertical="center"/>
    </xf>
    <xf numFmtId="0" fontId="10" fillId="0" borderId="2" xfId="8" applyFont="1" applyFill="1" applyBorder="1" applyAlignment="1">
      <alignment horizontal="center" vertical="center" wrapText="1"/>
    </xf>
    <xf numFmtId="44" fontId="9" fillId="0" borderId="0" xfId="6" applyFont="1" applyFill="1" applyAlignment="1">
      <alignment vertical="center"/>
    </xf>
    <xf numFmtId="44" fontId="8" fillId="0" borderId="2" xfId="6" applyFont="1" applyFill="1" applyBorder="1" applyAlignment="1">
      <alignment horizontal="center" vertical="center"/>
    </xf>
    <xf numFmtId="44" fontId="8" fillId="0" borderId="12" xfId="6" applyFont="1" applyFill="1" applyBorder="1" applyAlignment="1">
      <alignment horizontal="center" vertical="center"/>
    </xf>
    <xf numFmtId="0" fontId="8" fillId="0" borderId="2" xfId="8" applyFont="1" applyFill="1" applyBorder="1" applyAlignment="1">
      <alignment horizontal="center" vertical="center"/>
    </xf>
    <xf numFmtId="3" fontId="10" fillId="0" borderId="2" xfId="8" applyNumberFormat="1" applyFont="1" applyFill="1" applyBorder="1" applyAlignment="1">
      <alignment horizontal="center" vertical="center" wrapText="1"/>
    </xf>
    <xf numFmtId="166" fontId="14" fillId="0" borderId="0" xfId="0" applyFont="1" applyFill="1" applyAlignment="1">
      <alignment vertical="center" shrinkToFit="1"/>
    </xf>
    <xf numFmtId="166" fontId="12" fillId="0" borderId="0" xfId="0" applyFont="1" applyFill="1">
      <alignment vertical="center"/>
    </xf>
    <xf numFmtId="49" fontId="8" fillId="0" borderId="11" xfId="8" applyNumberFormat="1" applyFont="1" applyFill="1" applyBorder="1" applyAlignment="1">
      <alignment horizontal="center" vertical="center" wrapText="1"/>
    </xf>
    <xf numFmtId="49" fontId="7" fillId="0" borderId="16" xfId="0" applyNumberFormat="1" applyFont="1" applyFill="1" applyBorder="1" applyAlignment="1">
      <alignment horizontal="center" vertical="center"/>
    </xf>
    <xf numFmtId="166" fontId="7" fillId="0" borderId="4" xfId="0" applyFont="1" applyFill="1" applyBorder="1" applyAlignment="1">
      <alignment vertical="center" wrapText="1"/>
    </xf>
    <xf numFmtId="166" fontId="7" fillId="0" borderId="4" xfId="0" applyFont="1" applyFill="1" applyBorder="1" applyAlignment="1">
      <alignment horizontal="center" vertical="center"/>
    </xf>
    <xf numFmtId="49" fontId="7" fillId="0" borderId="17" xfId="0" applyNumberFormat="1" applyFont="1" applyFill="1" applyBorder="1" applyAlignment="1">
      <alignment horizontal="center" vertical="center"/>
    </xf>
    <xf numFmtId="166" fontId="7" fillId="0" borderId="5" xfId="0" applyFont="1" applyFill="1" applyBorder="1" applyAlignment="1">
      <alignment horizontal="center" vertical="center"/>
    </xf>
    <xf numFmtId="166" fontId="7" fillId="0" borderId="5" xfId="0" applyFont="1" applyFill="1" applyBorder="1" applyAlignment="1">
      <alignment vertical="center" wrapText="1"/>
    </xf>
    <xf numFmtId="166" fontId="7" fillId="0" borderId="3" xfId="0" applyFont="1" applyFill="1" applyBorder="1" applyAlignment="1">
      <alignment vertical="center" wrapText="1"/>
    </xf>
    <xf numFmtId="166" fontId="7" fillId="0" borderId="3" xfId="0" applyFont="1" applyFill="1" applyBorder="1" applyAlignment="1">
      <alignment vertical="top" wrapText="1"/>
    </xf>
    <xf numFmtId="49" fontId="7" fillId="0" borderId="13" xfId="0" applyNumberFormat="1" applyFont="1" applyFill="1" applyBorder="1" applyAlignment="1">
      <alignment horizontal="center" vertical="center"/>
    </xf>
    <xf numFmtId="166" fontId="7" fillId="0" borderId="3" xfId="0" applyFont="1" applyFill="1" applyBorder="1" applyAlignment="1">
      <alignment horizontal="center" vertical="center"/>
    </xf>
    <xf numFmtId="44" fontId="7" fillId="0" borderId="3" xfId="6" applyFont="1" applyFill="1" applyBorder="1" applyAlignment="1">
      <alignment vertical="center"/>
    </xf>
    <xf numFmtId="44" fontId="7" fillId="0" borderId="14" xfId="6" applyFont="1" applyFill="1" applyBorder="1" applyAlignment="1">
      <alignment vertical="center"/>
    </xf>
    <xf numFmtId="44" fontId="7" fillId="0" borderId="4" xfId="6" applyFont="1" applyFill="1" applyBorder="1" applyAlignment="1">
      <alignment vertical="center"/>
    </xf>
    <xf numFmtId="44" fontId="7" fillId="0" borderId="5" xfId="6" applyFont="1" applyFill="1" applyBorder="1" applyAlignment="1">
      <alignment vertical="center"/>
    </xf>
    <xf numFmtId="49" fontId="7" fillId="0" borderId="6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/>
    </xf>
    <xf numFmtId="44" fontId="7" fillId="0" borderId="19" xfId="6" applyFont="1" applyFill="1" applyBorder="1" applyAlignment="1">
      <alignment vertical="center"/>
    </xf>
    <xf numFmtId="44" fontId="7" fillId="0" borderId="20" xfId="6" applyFont="1" applyFill="1" applyBorder="1" applyAlignment="1">
      <alignment vertical="center"/>
    </xf>
    <xf numFmtId="49" fontId="7" fillId="0" borderId="18" xfId="0" applyNumberFormat="1" applyFont="1" applyFill="1" applyBorder="1" applyAlignment="1">
      <alignment horizontal="center" vertical="center"/>
    </xf>
    <xf numFmtId="44" fontId="7" fillId="0" borderId="15" xfId="6" applyFont="1" applyFill="1" applyBorder="1" applyAlignment="1">
      <alignment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7" fillId="0" borderId="25" xfId="0" applyNumberFormat="1" applyFont="1" applyFill="1" applyBorder="1" applyAlignment="1">
      <alignment horizontal="center" vertical="center"/>
    </xf>
    <xf numFmtId="166" fontId="7" fillId="0" borderId="26" xfId="0" applyFont="1" applyFill="1" applyBorder="1" applyAlignment="1">
      <alignment vertical="center" wrapText="1"/>
    </xf>
    <xf numFmtId="166" fontId="7" fillId="0" borderId="26" xfId="0" applyFont="1" applyFill="1" applyBorder="1" applyAlignment="1">
      <alignment horizontal="center" vertical="center"/>
    </xf>
    <xf numFmtId="49" fontId="7" fillId="0" borderId="27" xfId="0" applyNumberFormat="1" applyFont="1" applyFill="1" applyBorder="1" applyAlignment="1">
      <alignment horizontal="center" vertical="center"/>
    </xf>
    <xf numFmtId="44" fontId="7" fillId="0" borderId="26" xfId="6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horizontal="center" vertical="center"/>
    </xf>
    <xf numFmtId="166" fontId="7" fillId="0" borderId="0" xfId="0" applyFont="1" applyFill="1" applyBorder="1" applyAlignment="1">
      <alignment vertical="center" wrapText="1"/>
    </xf>
    <xf numFmtId="166" fontId="7" fillId="0" borderId="0" xfId="0" applyFont="1" applyFill="1" applyBorder="1" applyAlignment="1">
      <alignment horizontal="center" vertical="center"/>
    </xf>
    <xf numFmtId="44" fontId="9" fillId="0" borderId="0" xfId="6" applyFont="1" applyFill="1" applyBorder="1" applyAlignment="1">
      <alignment vertical="center"/>
    </xf>
    <xf numFmtId="44" fontId="7" fillId="0" borderId="0" xfId="6" applyFont="1" applyFill="1" applyBorder="1" applyAlignment="1">
      <alignment vertical="center"/>
    </xf>
    <xf numFmtId="44" fontId="7" fillId="0" borderId="0" xfId="6" applyNumberFormat="1" applyFont="1" applyFill="1" applyBorder="1" applyAlignment="1">
      <alignment vertical="center"/>
    </xf>
    <xf numFmtId="49" fontId="7" fillId="0" borderId="28" xfId="0" applyNumberFormat="1" applyFont="1" applyFill="1" applyBorder="1" applyAlignment="1">
      <alignment horizontal="center" vertical="center"/>
    </xf>
    <xf numFmtId="166" fontId="7" fillId="0" borderId="29" xfId="0" applyFont="1" applyFill="1" applyBorder="1" applyAlignment="1">
      <alignment vertical="center" wrapText="1"/>
    </xf>
    <xf numFmtId="166" fontId="7" fillId="0" borderId="29" xfId="0" applyFont="1" applyFill="1" applyBorder="1" applyAlignment="1">
      <alignment horizontal="center" vertical="center"/>
    </xf>
    <xf numFmtId="49" fontId="7" fillId="0" borderId="29" xfId="0" applyNumberFormat="1" applyFont="1" applyFill="1" applyBorder="1" applyAlignment="1">
      <alignment horizontal="center" vertical="center"/>
    </xf>
    <xf numFmtId="44" fontId="9" fillId="0" borderId="29" xfId="6" applyFont="1" applyFill="1" applyBorder="1" applyAlignment="1">
      <alignment vertical="center"/>
    </xf>
    <xf numFmtId="44" fontId="9" fillId="0" borderId="30" xfId="6" applyFont="1" applyFill="1" applyBorder="1" applyAlignment="1">
      <alignment vertical="center"/>
    </xf>
    <xf numFmtId="166" fontId="7" fillId="0" borderId="5" xfId="0" applyFont="1" applyBorder="1" applyAlignment="1">
      <alignment vertical="center" wrapText="1"/>
    </xf>
    <xf numFmtId="166" fontId="11" fillId="0" borderId="8" xfId="0" applyFont="1" applyFill="1" applyBorder="1" applyAlignment="1">
      <alignment horizontal="center" vertical="center" wrapText="1"/>
    </xf>
    <xf numFmtId="166" fontId="0" fillId="0" borderId="9" xfId="0" applyFill="1" applyBorder="1" applyAlignment="1">
      <alignment horizontal="center" vertical="center"/>
    </xf>
    <xf numFmtId="166" fontId="0" fillId="0" borderId="10" xfId="0" applyFill="1" applyBorder="1" applyAlignment="1">
      <alignment horizontal="center" vertical="center"/>
    </xf>
    <xf numFmtId="49" fontId="10" fillId="0" borderId="16" xfId="8" applyNumberFormat="1" applyFont="1" applyFill="1" applyBorder="1" applyAlignment="1">
      <alignment horizontal="center" vertical="center" wrapText="1"/>
    </xf>
    <xf numFmtId="166" fontId="0" fillId="0" borderId="4" xfId="0" applyBorder="1" applyAlignment="1">
      <alignment horizontal="center" vertical="center"/>
    </xf>
    <xf numFmtId="166" fontId="0" fillId="0" borderId="21" xfId="0" applyBorder="1" applyAlignment="1">
      <alignment horizontal="center" vertical="center"/>
    </xf>
    <xf numFmtId="49" fontId="13" fillId="0" borderId="22" xfId="8" applyNumberFormat="1" applyFont="1" applyFill="1" applyBorder="1" applyAlignment="1">
      <alignment horizontal="left" vertical="center" wrapText="1" shrinkToFit="1"/>
    </xf>
    <xf numFmtId="166" fontId="12" fillId="0" borderId="23" xfId="0" applyFont="1" applyBorder="1" applyAlignment="1">
      <alignment horizontal="left" vertical="center"/>
    </xf>
    <xf numFmtId="166" fontId="12" fillId="0" borderId="24" xfId="0" applyFont="1" applyBorder="1" applyAlignment="1">
      <alignment horizontal="left" vertical="center"/>
    </xf>
    <xf numFmtId="44" fontId="7" fillId="2" borderId="4" xfId="6" applyFont="1" applyFill="1" applyBorder="1" applyAlignment="1" applyProtection="1">
      <alignment vertical="center"/>
      <protection locked="0"/>
    </xf>
    <xf numFmtId="44" fontId="7" fillId="2" borderId="3" xfId="6" applyFont="1" applyFill="1" applyBorder="1" applyAlignment="1" applyProtection="1">
      <alignment vertical="center"/>
      <protection locked="0"/>
    </xf>
    <xf numFmtId="44" fontId="7" fillId="2" borderId="5" xfId="6" applyFont="1" applyFill="1" applyBorder="1" applyAlignment="1" applyProtection="1">
      <alignment vertical="center"/>
      <protection locked="0"/>
    </xf>
    <xf numFmtId="44" fontId="7" fillId="3" borderId="4" xfId="6" applyFont="1" applyFill="1" applyBorder="1" applyAlignment="1" applyProtection="1">
      <alignment vertical="center"/>
      <protection locked="0"/>
    </xf>
    <xf numFmtId="44" fontId="7" fillId="3" borderId="5" xfId="6" applyFont="1" applyFill="1" applyBorder="1" applyAlignment="1">
      <alignment vertical="center"/>
    </xf>
    <xf numFmtId="49" fontId="7" fillId="0" borderId="31" xfId="0" applyNumberFormat="1" applyFont="1" applyFill="1" applyBorder="1" applyAlignment="1">
      <alignment horizontal="center" vertical="center"/>
    </xf>
    <xf numFmtId="166" fontId="16" fillId="0" borderId="32" xfId="0" applyFont="1" applyFill="1" applyBorder="1" applyAlignment="1">
      <alignment vertical="center" wrapText="1"/>
    </xf>
    <xf numFmtId="166" fontId="7" fillId="0" borderId="33" xfId="0" applyFont="1" applyFill="1" applyBorder="1" applyAlignment="1">
      <alignment horizontal="center" vertical="center"/>
    </xf>
    <xf numFmtId="49" fontId="7" fillId="0" borderId="33" xfId="0" applyNumberFormat="1" applyFont="1" applyFill="1" applyBorder="1" applyAlignment="1">
      <alignment horizontal="center" vertical="center"/>
    </xf>
    <xf numFmtId="44" fontId="7" fillId="0" borderId="33" xfId="6" applyFont="1" applyFill="1" applyBorder="1" applyAlignment="1">
      <alignment vertical="center"/>
    </xf>
    <xf numFmtId="44" fontId="16" fillId="0" borderId="34" xfId="6" applyNumberFormat="1" applyFont="1" applyFill="1" applyBorder="1" applyAlignment="1">
      <alignment vertical="center"/>
    </xf>
  </cellXfs>
  <cellStyles count="13">
    <cellStyle name="1D čísla" xfId="1"/>
    <cellStyle name="2D čísla" xfId="2"/>
    <cellStyle name="3D čísla" xfId="3"/>
    <cellStyle name="Celá čísla" xfId="4"/>
    <cellStyle name="Hlavička" xfId="5"/>
    <cellStyle name="Měna" xfId="6" builtinId="4"/>
    <cellStyle name="měny 2" xfId="12"/>
    <cellStyle name="Nadpis listu" xfId="7"/>
    <cellStyle name="Normální" xfId="0" builtinId="0"/>
    <cellStyle name="normální 2" xfId="11"/>
    <cellStyle name="normální 3" xfId="10"/>
    <cellStyle name="Podhlavička" xfId="8"/>
    <cellStyle name="pozice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1"/>
  <sheetViews>
    <sheetView showZeros="0" tabSelected="1" view="pageBreakPreview" topLeftCell="A19" zoomScaleNormal="85" zoomScaleSheetLayoutView="100" workbookViewId="0">
      <selection activeCell="E7" sqref="E7:F7"/>
    </sheetView>
  </sheetViews>
  <sheetFormatPr defaultRowHeight="12.75" x14ac:dyDescent="0.2"/>
  <cols>
    <col min="1" max="1" width="9.7109375" style="2" customWidth="1"/>
    <col min="2" max="2" width="94" style="3" customWidth="1"/>
    <col min="3" max="3" width="6.85546875" style="4" customWidth="1"/>
    <col min="4" max="4" width="6.7109375" style="5" customWidth="1"/>
    <col min="5" max="6" width="14.7109375" style="7" customWidth="1"/>
    <col min="7" max="7" width="16.28515625" style="7" customWidth="1"/>
    <col min="8" max="16384" width="9.140625" style="1"/>
  </cols>
  <sheetData>
    <row r="1" spans="1:7" ht="47.25" customHeight="1" x14ac:dyDescent="0.2">
      <c r="A1" s="54" t="s">
        <v>43</v>
      </c>
      <c r="B1" s="55"/>
      <c r="C1" s="55"/>
      <c r="D1" s="55"/>
      <c r="E1" s="55"/>
      <c r="F1" s="55"/>
      <c r="G1" s="56"/>
    </row>
    <row r="2" spans="1:7" ht="19.5" customHeight="1" x14ac:dyDescent="0.2">
      <c r="A2" s="14" t="s">
        <v>2</v>
      </c>
      <c r="B2" s="10" t="s">
        <v>14</v>
      </c>
      <c r="C2" s="6" t="s">
        <v>0</v>
      </c>
      <c r="D2" s="11" t="s">
        <v>1</v>
      </c>
      <c r="E2" s="8" t="s">
        <v>5</v>
      </c>
      <c r="F2" s="8" t="s">
        <v>8</v>
      </c>
      <c r="G2" s="9" t="s">
        <v>6</v>
      </c>
    </row>
    <row r="3" spans="1:7" ht="13.5" thickBot="1" x14ac:dyDescent="0.25">
      <c r="A3" s="57"/>
      <c r="B3" s="58"/>
      <c r="C3" s="58"/>
      <c r="D3" s="58"/>
      <c r="E3" s="58"/>
      <c r="F3" s="58"/>
      <c r="G3" s="59"/>
    </row>
    <row r="4" spans="1:7" s="12" customFormat="1" ht="26.25" customHeight="1" x14ac:dyDescent="0.2">
      <c r="A4" s="60" t="s">
        <v>44</v>
      </c>
      <c r="B4" s="61"/>
      <c r="C4" s="61"/>
      <c r="D4" s="61"/>
      <c r="E4" s="61"/>
      <c r="F4" s="61"/>
      <c r="G4" s="62"/>
    </row>
    <row r="5" spans="1:7" s="13" customFormat="1" ht="14.1" customHeight="1" x14ac:dyDescent="0.2">
      <c r="A5" s="15" t="s">
        <v>37</v>
      </c>
      <c r="B5" s="16" t="s">
        <v>7</v>
      </c>
      <c r="C5" s="17" t="s">
        <v>10</v>
      </c>
      <c r="D5" s="29" t="s">
        <v>4</v>
      </c>
      <c r="E5" s="63"/>
      <c r="F5" s="63"/>
      <c r="G5" s="31">
        <f>D5*(E5+F5)</f>
        <v>0</v>
      </c>
    </row>
    <row r="6" spans="1:7" s="13" customFormat="1" ht="27.95" customHeight="1" x14ac:dyDescent="0.2">
      <c r="A6" s="18"/>
      <c r="B6" s="53" t="s">
        <v>45</v>
      </c>
      <c r="C6" s="19"/>
      <c r="D6" s="30"/>
      <c r="E6" s="28"/>
      <c r="F6" s="28"/>
      <c r="G6" s="32"/>
    </row>
    <row r="7" spans="1:7" s="13" customFormat="1" ht="14.1" customHeight="1" x14ac:dyDescent="0.2">
      <c r="A7" s="15" t="s">
        <v>38</v>
      </c>
      <c r="B7" s="16" t="s">
        <v>7</v>
      </c>
      <c r="C7" s="17" t="s">
        <v>10</v>
      </c>
      <c r="D7" s="29" t="s">
        <v>17</v>
      </c>
      <c r="E7" s="63"/>
      <c r="F7" s="63"/>
      <c r="G7" s="31">
        <f>D7*(E7+F7)</f>
        <v>0</v>
      </c>
    </row>
    <row r="8" spans="1:7" s="13" customFormat="1" ht="27.95" customHeight="1" x14ac:dyDescent="0.2">
      <c r="A8" s="18"/>
      <c r="B8" s="53" t="s">
        <v>49</v>
      </c>
      <c r="C8" s="19"/>
      <c r="D8" s="30"/>
      <c r="E8" s="28"/>
      <c r="F8" s="28"/>
      <c r="G8" s="32"/>
    </row>
    <row r="9" spans="1:7" s="13" customFormat="1" ht="14.1" customHeight="1" x14ac:dyDescent="0.2">
      <c r="A9" s="23" t="s">
        <v>46</v>
      </c>
      <c r="B9" s="21" t="s">
        <v>16</v>
      </c>
      <c r="C9" s="24"/>
      <c r="D9" s="35"/>
      <c r="E9" s="25"/>
      <c r="F9" s="25"/>
      <c r="G9" s="26"/>
    </row>
    <row r="10" spans="1:7" s="13" customFormat="1" ht="14.1" customHeight="1" x14ac:dyDescent="0.2">
      <c r="A10" s="15" t="s">
        <v>18</v>
      </c>
      <c r="B10" s="16" t="s">
        <v>7</v>
      </c>
      <c r="C10" s="17" t="s">
        <v>3</v>
      </c>
      <c r="D10" s="29" t="s">
        <v>4</v>
      </c>
      <c r="E10" s="63"/>
      <c r="F10" s="63"/>
      <c r="G10" s="31">
        <f>D10*(E10+F10)</f>
        <v>0</v>
      </c>
    </row>
    <row r="11" spans="1:7" s="13" customFormat="1" ht="14.1" customHeight="1" x14ac:dyDescent="0.2">
      <c r="A11" s="18"/>
      <c r="B11" s="20" t="s">
        <v>47</v>
      </c>
      <c r="C11" s="19"/>
      <c r="D11" s="30"/>
      <c r="E11" s="28"/>
      <c r="F11" s="28"/>
      <c r="G11" s="32"/>
    </row>
    <row r="12" spans="1:7" s="13" customFormat="1" ht="14.1" customHeight="1" x14ac:dyDescent="0.2">
      <c r="A12" s="15" t="s">
        <v>20</v>
      </c>
      <c r="B12" s="16" t="s">
        <v>7</v>
      </c>
      <c r="C12" s="17" t="s">
        <v>3</v>
      </c>
      <c r="D12" s="29" t="s">
        <v>17</v>
      </c>
      <c r="E12" s="63"/>
      <c r="F12" s="63"/>
      <c r="G12" s="31">
        <f>D12*(E12+F12)</f>
        <v>0</v>
      </c>
    </row>
    <row r="13" spans="1:7" s="13" customFormat="1" ht="14.1" customHeight="1" x14ac:dyDescent="0.2">
      <c r="A13" s="18"/>
      <c r="B13" s="20" t="s">
        <v>50</v>
      </c>
      <c r="C13" s="19"/>
      <c r="D13" s="30"/>
      <c r="E13" s="28"/>
      <c r="F13" s="28"/>
      <c r="G13" s="32"/>
    </row>
    <row r="14" spans="1:7" s="13" customFormat="1" ht="14.1" customHeight="1" x14ac:dyDescent="0.2">
      <c r="A14" s="23" t="s">
        <v>53</v>
      </c>
      <c r="B14" s="21" t="s">
        <v>16</v>
      </c>
      <c r="C14" s="24"/>
      <c r="D14" s="35"/>
      <c r="E14" s="25"/>
      <c r="F14" s="25"/>
      <c r="G14" s="26"/>
    </row>
    <row r="15" spans="1:7" s="13" customFormat="1" ht="14.1" customHeight="1" x14ac:dyDescent="0.2">
      <c r="A15" s="15" t="s">
        <v>15</v>
      </c>
      <c r="B15" s="16" t="s">
        <v>7</v>
      </c>
      <c r="C15" s="17" t="s">
        <v>3</v>
      </c>
      <c r="D15" s="29" t="s">
        <v>4</v>
      </c>
      <c r="E15" s="63"/>
      <c r="F15" s="63"/>
      <c r="G15" s="31">
        <f>D15*(E15+F15)</f>
        <v>0</v>
      </c>
    </row>
    <row r="16" spans="1:7" s="13" customFormat="1" ht="14.1" customHeight="1" x14ac:dyDescent="0.2">
      <c r="A16" s="18"/>
      <c r="B16" s="53" t="s">
        <v>48</v>
      </c>
      <c r="C16" s="19"/>
      <c r="D16" s="30"/>
      <c r="E16" s="28"/>
      <c r="F16" s="28"/>
      <c r="G16" s="32"/>
    </row>
    <row r="17" spans="1:7" s="13" customFormat="1" ht="14.1" customHeight="1" x14ac:dyDescent="0.2">
      <c r="A17" s="15" t="s">
        <v>19</v>
      </c>
      <c r="B17" s="16" t="s">
        <v>7</v>
      </c>
      <c r="C17" s="17" t="s">
        <v>3</v>
      </c>
      <c r="D17" s="29" t="s">
        <v>25</v>
      </c>
      <c r="E17" s="63"/>
      <c r="F17" s="63"/>
      <c r="G17" s="31">
        <f>D17*(E17+F17)</f>
        <v>0</v>
      </c>
    </row>
    <row r="18" spans="1:7" s="13" customFormat="1" ht="14.1" customHeight="1" x14ac:dyDescent="0.2">
      <c r="A18" s="18"/>
      <c r="B18" s="53" t="s">
        <v>51</v>
      </c>
      <c r="C18" s="19"/>
      <c r="D18" s="30"/>
      <c r="E18" s="28"/>
      <c r="F18" s="28"/>
      <c r="G18" s="32"/>
    </row>
    <row r="19" spans="1:7" s="13" customFormat="1" ht="14.1" customHeight="1" x14ac:dyDescent="0.2">
      <c r="A19" s="15" t="s">
        <v>22</v>
      </c>
      <c r="B19" s="16" t="s">
        <v>7</v>
      </c>
      <c r="C19" s="17" t="s">
        <v>3</v>
      </c>
      <c r="D19" s="29" t="s">
        <v>17</v>
      </c>
      <c r="E19" s="63"/>
      <c r="F19" s="63"/>
      <c r="G19" s="31">
        <f>D19*(E19+F19)</f>
        <v>0</v>
      </c>
    </row>
    <row r="20" spans="1:7" s="13" customFormat="1" ht="44.1" customHeight="1" x14ac:dyDescent="0.2">
      <c r="A20" s="18"/>
      <c r="B20" s="53" t="s">
        <v>52</v>
      </c>
      <c r="C20" s="19"/>
      <c r="D20" s="30"/>
      <c r="E20" s="28"/>
      <c r="F20" s="28"/>
      <c r="G20" s="32"/>
    </row>
    <row r="21" spans="1:7" s="13" customFormat="1" ht="14.1" customHeight="1" x14ac:dyDescent="0.2">
      <c r="A21" s="23" t="s">
        <v>54</v>
      </c>
      <c r="B21" s="21" t="s">
        <v>16</v>
      </c>
      <c r="C21" s="24"/>
      <c r="D21" s="33"/>
      <c r="E21" s="25"/>
      <c r="F21" s="25"/>
      <c r="G21" s="34"/>
    </row>
    <row r="22" spans="1:7" s="13" customFormat="1" ht="27.95" customHeight="1" x14ac:dyDescent="0.2">
      <c r="A22" s="15"/>
      <c r="B22" s="22" t="s">
        <v>26</v>
      </c>
      <c r="C22" s="17"/>
      <c r="D22" s="33"/>
      <c r="E22" s="25"/>
      <c r="F22" s="27"/>
      <c r="G22" s="31"/>
    </row>
    <row r="23" spans="1:7" s="13" customFormat="1" ht="14.1" customHeight="1" x14ac:dyDescent="0.2">
      <c r="A23" s="23" t="s">
        <v>27</v>
      </c>
      <c r="B23" s="21" t="s">
        <v>71</v>
      </c>
      <c r="C23" s="24" t="s">
        <v>11</v>
      </c>
      <c r="D23" s="35" t="s">
        <v>25</v>
      </c>
      <c r="E23" s="64"/>
      <c r="F23" s="64"/>
      <c r="G23" s="31">
        <f>D23*(E23+F23)</f>
        <v>0</v>
      </c>
    </row>
    <row r="24" spans="1:7" s="13" customFormat="1" ht="14.1" customHeight="1" x14ac:dyDescent="0.2">
      <c r="A24" s="23" t="s">
        <v>28</v>
      </c>
      <c r="B24" s="21" t="s">
        <v>72</v>
      </c>
      <c r="C24" s="24" t="s">
        <v>11</v>
      </c>
      <c r="D24" s="35" t="s">
        <v>21</v>
      </c>
      <c r="E24" s="64"/>
      <c r="F24" s="64"/>
      <c r="G24" s="31">
        <f>D24*(E24+F24)</f>
        <v>0</v>
      </c>
    </row>
    <row r="25" spans="1:7" s="13" customFormat="1" ht="14.1" customHeight="1" x14ac:dyDescent="0.2">
      <c r="A25" s="23" t="s">
        <v>29</v>
      </c>
      <c r="B25" s="21" t="s">
        <v>73</v>
      </c>
      <c r="C25" s="24" t="s">
        <v>11</v>
      </c>
      <c r="D25" s="35" t="s">
        <v>39</v>
      </c>
      <c r="E25" s="64"/>
      <c r="F25" s="64"/>
      <c r="G25" s="31">
        <f>D25*(E25+F25)</f>
        <v>0</v>
      </c>
    </row>
    <row r="26" spans="1:7" s="13" customFormat="1" ht="14.1" customHeight="1" x14ac:dyDescent="0.2">
      <c r="A26" s="15" t="s">
        <v>55</v>
      </c>
      <c r="B26" s="16" t="s">
        <v>16</v>
      </c>
      <c r="C26" s="17"/>
      <c r="D26" s="33"/>
      <c r="E26" s="25"/>
      <c r="F26" s="25"/>
      <c r="G26" s="34"/>
    </row>
    <row r="27" spans="1:7" s="13" customFormat="1" ht="14.1" customHeight="1" x14ac:dyDescent="0.2">
      <c r="A27" s="15" t="s">
        <v>30</v>
      </c>
      <c r="B27" s="16" t="s">
        <v>7</v>
      </c>
      <c r="C27" s="17" t="s">
        <v>11</v>
      </c>
      <c r="D27" s="29" t="s">
        <v>17</v>
      </c>
      <c r="E27" s="63"/>
      <c r="F27" s="63"/>
      <c r="G27" s="31">
        <f>D27*(E27+F27)</f>
        <v>0</v>
      </c>
    </row>
    <row r="28" spans="1:7" s="13" customFormat="1" ht="24" customHeight="1" x14ac:dyDescent="0.2">
      <c r="A28" s="18"/>
      <c r="B28" s="20" t="s">
        <v>57</v>
      </c>
      <c r="C28" s="19"/>
      <c r="D28" s="30"/>
      <c r="E28" s="28"/>
      <c r="F28" s="28"/>
      <c r="G28" s="32"/>
    </row>
    <row r="29" spans="1:7" s="13" customFormat="1" ht="14.1" customHeight="1" x14ac:dyDescent="0.2">
      <c r="A29" s="15" t="s">
        <v>31</v>
      </c>
      <c r="B29" s="16" t="s">
        <v>7</v>
      </c>
      <c r="C29" s="17" t="s">
        <v>11</v>
      </c>
      <c r="D29" s="29" t="s">
        <v>56</v>
      </c>
      <c r="E29" s="63"/>
      <c r="F29" s="63"/>
      <c r="G29" s="31">
        <f>D29*(E29+F29)</f>
        <v>0</v>
      </c>
    </row>
    <row r="30" spans="1:7" s="13" customFormat="1" ht="24" customHeight="1" x14ac:dyDescent="0.2">
      <c r="A30" s="18"/>
      <c r="B30" s="20" t="s">
        <v>57</v>
      </c>
      <c r="C30" s="19"/>
      <c r="D30" s="30"/>
      <c r="E30" s="28"/>
      <c r="F30" s="28"/>
      <c r="G30" s="32"/>
    </row>
    <row r="31" spans="1:7" s="13" customFormat="1" ht="14.1" customHeight="1" x14ac:dyDescent="0.2">
      <c r="A31" s="15"/>
      <c r="B31" s="16" t="s">
        <v>7</v>
      </c>
      <c r="C31" s="17" t="s">
        <v>10</v>
      </c>
      <c r="D31" s="29" t="s">
        <v>4</v>
      </c>
      <c r="E31" s="66"/>
      <c r="F31" s="63"/>
      <c r="G31" s="31">
        <f>D31*(E31+F31)</f>
        <v>0</v>
      </c>
    </row>
    <row r="32" spans="1:7" s="13" customFormat="1" ht="14.1" customHeight="1" x14ac:dyDescent="0.2">
      <c r="A32" s="18"/>
      <c r="B32" s="20" t="s">
        <v>13</v>
      </c>
      <c r="C32" s="19"/>
      <c r="D32" s="30"/>
      <c r="E32" s="28"/>
      <c r="F32" s="28"/>
      <c r="G32" s="32"/>
    </row>
    <row r="33" spans="1:7" s="13" customFormat="1" ht="14.1" customHeight="1" x14ac:dyDescent="0.2">
      <c r="A33" s="23"/>
      <c r="B33" s="21" t="s">
        <v>12</v>
      </c>
      <c r="C33" s="24" t="s">
        <v>9</v>
      </c>
      <c r="D33" s="30" t="s">
        <v>24</v>
      </c>
      <c r="E33" s="65"/>
      <c r="F33" s="66"/>
      <c r="G33" s="31">
        <f>D33*(E33+F33)</f>
        <v>0</v>
      </c>
    </row>
    <row r="34" spans="1:7" s="13" customFormat="1" ht="14.1" customHeight="1" thickBot="1" x14ac:dyDescent="0.25">
      <c r="A34" s="23"/>
      <c r="B34" s="21"/>
      <c r="C34" s="24"/>
      <c r="D34" s="33"/>
      <c r="E34" s="25"/>
      <c r="F34" s="25"/>
      <c r="G34" s="34"/>
    </row>
    <row r="35" spans="1:7" s="12" customFormat="1" ht="26.25" customHeight="1" x14ac:dyDescent="0.2">
      <c r="A35" s="60" t="s">
        <v>58</v>
      </c>
      <c r="B35" s="61"/>
      <c r="C35" s="61"/>
      <c r="D35" s="61"/>
      <c r="E35" s="61"/>
      <c r="F35" s="61"/>
      <c r="G35" s="62"/>
    </row>
    <row r="36" spans="1:7" s="13" customFormat="1" ht="14.1" customHeight="1" x14ac:dyDescent="0.2">
      <c r="A36" s="15" t="s">
        <v>41</v>
      </c>
      <c r="B36" s="16" t="s">
        <v>7</v>
      </c>
      <c r="C36" s="17" t="s">
        <v>3</v>
      </c>
      <c r="D36" s="29" t="s">
        <v>17</v>
      </c>
      <c r="E36" s="63"/>
      <c r="F36" s="63"/>
      <c r="G36" s="31">
        <f>D36*(E36+F36)</f>
        <v>0</v>
      </c>
    </row>
    <row r="37" spans="1:7" s="13" customFormat="1" ht="27.95" customHeight="1" x14ac:dyDescent="0.2">
      <c r="A37" s="18"/>
      <c r="B37" s="53" t="s">
        <v>59</v>
      </c>
      <c r="C37" s="19"/>
      <c r="D37" s="30"/>
      <c r="E37" s="28"/>
      <c r="F37" s="28"/>
      <c r="G37" s="32"/>
    </row>
    <row r="38" spans="1:7" s="13" customFormat="1" ht="14.1" customHeight="1" x14ac:dyDescent="0.2">
      <c r="A38" s="23" t="s">
        <v>60</v>
      </c>
      <c r="B38" s="21" t="s">
        <v>16</v>
      </c>
      <c r="C38" s="24"/>
      <c r="D38" s="33"/>
      <c r="E38" s="25"/>
      <c r="F38" s="25"/>
      <c r="G38" s="34"/>
    </row>
    <row r="39" spans="1:7" s="13" customFormat="1" ht="14.1" customHeight="1" x14ac:dyDescent="0.2">
      <c r="A39" s="15" t="s">
        <v>42</v>
      </c>
      <c r="B39" s="16" t="s">
        <v>7</v>
      </c>
      <c r="C39" s="17" t="s">
        <v>3</v>
      </c>
      <c r="D39" s="29" t="s">
        <v>17</v>
      </c>
      <c r="E39" s="63"/>
      <c r="F39" s="63"/>
      <c r="G39" s="31">
        <f>D39*(E39+F39)</f>
        <v>0</v>
      </c>
    </row>
    <row r="40" spans="1:7" s="13" customFormat="1" ht="14.1" customHeight="1" x14ac:dyDescent="0.2">
      <c r="A40" s="18"/>
      <c r="B40" s="20" t="s">
        <v>50</v>
      </c>
      <c r="C40" s="19"/>
      <c r="D40" s="30"/>
      <c r="E40" s="28"/>
      <c r="F40" s="28"/>
      <c r="G40" s="32"/>
    </row>
    <row r="41" spans="1:7" s="13" customFormat="1" ht="14.1" customHeight="1" x14ac:dyDescent="0.2">
      <c r="A41" s="15" t="s">
        <v>61</v>
      </c>
      <c r="B41" s="16" t="s">
        <v>16</v>
      </c>
      <c r="C41" s="17"/>
      <c r="D41" s="33"/>
      <c r="E41" s="25"/>
      <c r="F41" s="25"/>
      <c r="G41" s="34"/>
    </row>
    <row r="42" spans="1:7" s="13" customFormat="1" ht="14.1" customHeight="1" x14ac:dyDescent="0.2">
      <c r="A42" s="15" t="s">
        <v>23</v>
      </c>
      <c r="B42" s="16" t="s">
        <v>7</v>
      </c>
      <c r="C42" s="17" t="s">
        <v>3</v>
      </c>
      <c r="D42" s="29" t="s">
        <v>4</v>
      </c>
      <c r="E42" s="63"/>
      <c r="F42" s="63"/>
      <c r="G42" s="31">
        <f>D42*(E42+F42)</f>
        <v>0</v>
      </c>
    </row>
    <row r="43" spans="1:7" s="13" customFormat="1" ht="14.1" customHeight="1" x14ac:dyDescent="0.2">
      <c r="A43" s="18"/>
      <c r="B43" s="53" t="s">
        <v>62</v>
      </c>
      <c r="C43" s="19"/>
      <c r="D43" s="30"/>
      <c r="E43" s="28"/>
      <c r="F43" s="28"/>
      <c r="G43" s="32"/>
    </row>
    <row r="44" spans="1:7" s="13" customFormat="1" ht="14.1" customHeight="1" x14ac:dyDescent="0.2">
      <c r="A44" s="15" t="s">
        <v>32</v>
      </c>
      <c r="B44" s="16" t="s">
        <v>7</v>
      </c>
      <c r="C44" s="17" t="s">
        <v>3</v>
      </c>
      <c r="D44" s="29" t="s">
        <v>4</v>
      </c>
      <c r="E44" s="63"/>
      <c r="F44" s="63"/>
      <c r="G44" s="31">
        <f>D44*(E44+F44)</f>
        <v>0</v>
      </c>
    </row>
    <row r="45" spans="1:7" s="13" customFormat="1" ht="14.1" customHeight="1" x14ac:dyDescent="0.2">
      <c r="A45" s="18"/>
      <c r="B45" s="53" t="s">
        <v>51</v>
      </c>
      <c r="C45" s="19"/>
      <c r="D45" s="30"/>
      <c r="E45" s="28"/>
      <c r="F45" s="28"/>
      <c r="G45" s="32"/>
    </row>
    <row r="46" spans="1:7" s="13" customFormat="1" ht="14.1" customHeight="1" x14ac:dyDescent="0.2">
      <c r="A46" s="15" t="s">
        <v>63</v>
      </c>
      <c r="B46" s="16" t="s">
        <v>16</v>
      </c>
      <c r="C46" s="17"/>
      <c r="D46" s="33"/>
      <c r="E46" s="25"/>
      <c r="F46" s="25"/>
      <c r="G46" s="34"/>
    </row>
    <row r="47" spans="1:7" s="13" customFormat="1" ht="27.95" customHeight="1" x14ac:dyDescent="0.2">
      <c r="A47" s="15"/>
      <c r="B47" s="22" t="s">
        <v>26</v>
      </c>
      <c r="C47" s="17"/>
      <c r="D47" s="33"/>
      <c r="E47" s="25"/>
      <c r="F47" s="27"/>
      <c r="G47" s="31"/>
    </row>
    <row r="48" spans="1:7" s="13" customFormat="1" ht="14.1" customHeight="1" x14ac:dyDescent="0.2">
      <c r="A48" s="23" t="s">
        <v>33</v>
      </c>
      <c r="B48" s="21" t="s">
        <v>64</v>
      </c>
      <c r="C48" s="24" t="s">
        <v>11</v>
      </c>
      <c r="D48" s="35" t="s">
        <v>4</v>
      </c>
      <c r="E48" s="64"/>
      <c r="F48" s="63"/>
      <c r="G48" s="31">
        <f>D48*(E48+F48)</f>
        <v>0</v>
      </c>
    </row>
    <row r="49" spans="1:7" s="13" customFormat="1" ht="14.1" customHeight="1" x14ac:dyDescent="0.2">
      <c r="A49" s="23" t="s">
        <v>34</v>
      </c>
      <c r="B49" s="21" t="s">
        <v>65</v>
      </c>
      <c r="C49" s="24" t="s">
        <v>11</v>
      </c>
      <c r="D49" s="35" t="s">
        <v>24</v>
      </c>
      <c r="E49" s="64"/>
      <c r="F49" s="64"/>
      <c r="G49" s="31">
        <f>D49*(E49+F49)</f>
        <v>0</v>
      </c>
    </row>
    <row r="50" spans="1:7" s="13" customFormat="1" ht="14.1" customHeight="1" x14ac:dyDescent="0.2">
      <c r="A50" s="15"/>
      <c r="B50" s="16" t="s">
        <v>7</v>
      </c>
      <c r="C50" s="17" t="s">
        <v>10</v>
      </c>
      <c r="D50" s="29" t="s">
        <v>4</v>
      </c>
      <c r="E50" s="27"/>
      <c r="F50" s="63"/>
      <c r="G50" s="31">
        <f>D50*(E50+F50)</f>
        <v>0</v>
      </c>
    </row>
    <row r="51" spans="1:7" s="13" customFormat="1" ht="14.1" customHeight="1" x14ac:dyDescent="0.2">
      <c r="A51" s="18"/>
      <c r="B51" s="20" t="s">
        <v>13</v>
      </c>
      <c r="C51" s="19"/>
      <c r="D51" s="30"/>
      <c r="E51" s="28"/>
      <c r="F51" s="67"/>
      <c r="G51" s="32"/>
    </row>
    <row r="52" spans="1:7" s="13" customFormat="1" ht="13.5" customHeight="1" x14ac:dyDescent="0.2">
      <c r="A52" s="23"/>
      <c r="B52" s="21" t="s">
        <v>12</v>
      </c>
      <c r="C52" s="24" t="s">
        <v>9</v>
      </c>
      <c r="D52" s="30" t="s">
        <v>4</v>
      </c>
      <c r="E52" s="65"/>
      <c r="F52" s="25"/>
      <c r="G52" s="31">
        <f>D52*(E52+F52)</f>
        <v>0</v>
      </c>
    </row>
    <row r="53" spans="1:7" s="13" customFormat="1" ht="13.5" customHeight="1" thickBot="1" x14ac:dyDescent="0.25">
      <c r="A53" s="36"/>
      <c r="B53" s="37"/>
      <c r="C53" s="38"/>
      <c r="D53" s="39"/>
      <c r="E53" s="40"/>
      <c r="F53" s="27"/>
      <c r="G53" s="31"/>
    </row>
    <row r="54" spans="1:7" s="12" customFormat="1" ht="26.25" customHeight="1" x14ac:dyDescent="0.2">
      <c r="A54" s="60" t="s">
        <v>66</v>
      </c>
      <c r="B54" s="61"/>
      <c r="C54" s="61"/>
      <c r="D54" s="61"/>
      <c r="E54" s="61"/>
      <c r="F54" s="61"/>
      <c r="G54" s="62"/>
    </row>
    <row r="55" spans="1:7" s="13" customFormat="1" ht="14.1" customHeight="1" x14ac:dyDescent="0.2">
      <c r="A55" s="15" t="s">
        <v>35</v>
      </c>
      <c r="B55" s="16" t="s">
        <v>7</v>
      </c>
      <c r="C55" s="17" t="s">
        <v>3</v>
      </c>
      <c r="D55" s="29" t="s">
        <v>17</v>
      </c>
      <c r="E55" s="63"/>
      <c r="F55" s="63"/>
      <c r="G55" s="31">
        <f>D55*(E55+F55)</f>
        <v>0</v>
      </c>
    </row>
    <row r="56" spans="1:7" s="13" customFormat="1" ht="27.95" customHeight="1" x14ac:dyDescent="0.2">
      <c r="A56" s="18"/>
      <c r="B56" s="53" t="s">
        <v>59</v>
      </c>
      <c r="C56" s="19"/>
      <c r="D56" s="30"/>
      <c r="E56" s="28"/>
      <c r="F56" s="28"/>
      <c r="G56" s="32"/>
    </row>
    <row r="57" spans="1:7" s="13" customFormat="1" ht="14.1" customHeight="1" x14ac:dyDescent="0.2">
      <c r="A57" s="23" t="s">
        <v>67</v>
      </c>
      <c r="B57" s="21" t="s">
        <v>16</v>
      </c>
      <c r="C57" s="24"/>
      <c r="D57" s="33"/>
      <c r="E57" s="25"/>
      <c r="F57" s="25"/>
      <c r="G57" s="34"/>
    </row>
    <row r="58" spans="1:7" s="13" customFormat="1" ht="14.1" customHeight="1" x14ac:dyDescent="0.2">
      <c r="A58" s="15" t="s">
        <v>40</v>
      </c>
      <c r="B58" s="16" t="s">
        <v>7</v>
      </c>
      <c r="C58" s="17" t="s">
        <v>3</v>
      </c>
      <c r="D58" s="29" t="s">
        <v>17</v>
      </c>
      <c r="E58" s="63"/>
      <c r="F58" s="63"/>
      <c r="G58" s="31">
        <f>D58*(E58+F58)</f>
        <v>0</v>
      </c>
    </row>
    <row r="59" spans="1:7" s="13" customFormat="1" ht="14.1" customHeight="1" x14ac:dyDescent="0.2">
      <c r="A59" s="18"/>
      <c r="B59" s="20" t="s">
        <v>50</v>
      </c>
      <c r="C59" s="19"/>
      <c r="D59" s="30"/>
      <c r="E59" s="28"/>
      <c r="F59" s="28"/>
      <c r="G59" s="32"/>
    </row>
    <row r="60" spans="1:7" s="13" customFormat="1" ht="14.1" customHeight="1" x14ac:dyDescent="0.2">
      <c r="A60" s="15" t="s">
        <v>68</v>
      </c>
      <c r="B60" s="16" t="s">
        <v>16</v>
      </c>
      <c r="C60" s="17"/>
      <c r="D60" s="33"/>
      <c r="E60" s="25"/>
      <c r="F60" s="25"/>
      <c r="G60" s="34"/>
    </row>
    <row r="61" spans="1:7" s="13" customFormat="1" ht="14.1" customHeight="1" x14ac:dyDescent="0.2">
      <c r="A61" s="15" t="s">
        <v>36</v>
      </c>
      <c r="B61" s="16" t="s">
        <v>7</v>
      </c>
      <c r="C61" s="17" t="s">
        <v>3</v>
      </c>
      <c r="D61" s="29" t="s">
        <v>4</v>
      </c>
      <c r="E61" s="63"/>
      <c r="F61" s="63"/>
      <c r="G61" s="31">
        <f>D61*(E61+F61)</f>
        <v>0</v>
      </c>
    </row>
    <row r="62" spans="1:7" s="13" customFormat="1" ht="14.1" customHeight="1" x14ac:dyDescent="0.2">
      <c r="A62" s="18"/>
      <c r="B62" s="53" t="s">
        <v>51</v>
      </c>
      <c r="C62" s="19"/>
      <c r="D62" s="30"/>
      <c r="E62" s="28"/>
      <c r="F62" s="28"/>
      <c r="G62" s="32"/>
    </row>
    <row r="63" spans="1:7" s="13" customFormat="1" ht="14.1" customHeight="1" x14ac:dyDescent="0.2">
      <c r="A63" s="15" t="s">
        <v>69</v>
      </c>
      <c r="B63" s="16" t="s">
        <v>16</v>
      </c>
      <c r="C63" s="17"/>
      <c r="D63" s="33"/>
      <c r="E63" s="25"/>
      <c r="F63" s="25"/>
      <c r="G63" s="34"/>
    </row>
    <row r="64" spans="1:7" s="13" customFormat="1" ht="27.95" customHeight="1" x14ac:dyDescent="0.2">
      <c r="A64" s="15"/>
      <c r="B64" s="22" t="s">
        <v>26</v>
      </c>
      <c r="C64" s="17"/>
      <c r="D64" s="33"/>
      <c r="E64" s="25"/>
      <c r="F64" s="27"/>
      <c r="G64" s="31"/>
    </row>
    <row r="65" spans="1:7" s="13" customFormat="1" ht="14.1" customHeight="1" x14ac:dyDescent="0.2">
      <c r="A65" s="23" t="s">
        <v>34</v>
      </c>
      <c r="B65" s="21" t="s">
        <v>70</v>
      </c>
      <c r="C65" s="24" t="s">
        <v>11</v>
      </c>
      <c r="D65" s="35" t="s">
        <v>4</v>
      </c>
      <c r="E65" s="64"/>
      <c r="F65" s="64"/>
      <c r="G65" s="31">
        <f>D65*(E65+F65)</f>
        <v>0</v>
      </c>
    </row>
    <row r="66" spans="1:7" s="13" customFormat="1" ht="14.1" customHeight="1" x14ac:dyDescent="0.2">
      <c r="A66" s="15"/>
      <c r="B66" s="16" t="s">
        <v>7</v>
      </c>
      <c r="C66" s="17" t="s">
        <v>10</v>
      </c>
      <c r="D66" s="29" t="s">
        <v>4</v>
      </c>
      <c r="E66" s="27"/>
      <c r="F66" s="63"/>
      <c r="G66" s="31">
        <f>D66*(E66+F66)</f>
        <v>0</v>
      </c>
    </row>
    <row r="67" spans="1:7" s="13" customFormat="1" ht="14.1" customHeight="1" x14ac:dyDescent="0.2">
      <c r="A67" s="18"/>
      <c r="B67" s="20" t="s">
        <v>13</v>
      </c>
      <c r="C67" s="19"/>
      <c r="D67" s="30"/>
      <c r="E67" s="28"/>
      <c r="F67" s="28"/>
      <c r="G67" s="32"/>
    </row>
    <row r="68" spans="1:7" s="13" customFormat="1" ht="13.5" customHeight="1" x14ac:dyDescent="0.2">
      <c r="A68" s="23"/>
      <c r="B68" s="21" t="s">
        <v>12</v>
      </c>
      <c r="C68" s="24" t="s">
        <v>9</v>
      </c>
      <c r="D68" s="30" t="s">
        <v>4</v>
      </c>
      <c r="E68" s="65"/>
      <c r="F68" s="25"/>
      <c r="G68" s="31">
        <f>D68*(E68+F68)</f>
        <v>0</v>
      </c>
    </row>
    <row r="69" spans="1:7" ht="13.5" thickBot="1" x14ac:dyDescent="0.25">
      <c r="A69" s="47"/>
      <c r="B69" s="48"/>
      <c r="C69" s="49"/>
      <c r="D69" s="50"/>
      <c r="E69" s="51"/>
      <c r="F69" s="51"/>
      <c r="G69" s="52"/>
    </row>
    <row r="70" spans="1:7" ht="13.5" thickBot="1" x14ac:dyDescent="0.25">
      <c r="A70" s="68"/>
      <c r="B70" s="69" t="s">
        <v>74</v>
      </c>
      <c r="C70" s="70"/>
      <c r="D70" s="71"/>
      <c r="E70" s="72"/>
      <c r="F70" s="72"/>
      <c r="G70" s="73">
        <f>SUM(G5:G34,G36:G68)</f>
        <v>0</v>
      </c>
    </row>
    <row r="71" spans="1:7" x14ac:dyDescent="0.2">
      <c r="A71" s="41"/>
      <c r="B71" s="42"/>
      <c r="C71" s="43"/>
      <c r="D71" s="41"/>
      <c r="E71" s="44"/>
      <c r="F71" s="45"/>
      <c r="G71" s="46"/>
    </row>
  </sheetData>
  <sheetProtection algorithmName="SHA-512" hashValue="/vR32C8gehboIInT3mXl/uZIth+ttMuk7/q/qk/27H/3Fo9KVm60f5lxI4Qq16fTuQ0qHKEL4FXmzeekdT11pg==" saltValue="Qy20GGGd0/kZUGAlbG4sUg==" spinCount="100000" sheet="1" objects="1" scenarios="1"/>
  <mergeCells count="5">
    <mergeCell ref="A1:G1"/>
    <mergeCell ref="A3:G3"/>
    <mergeCell ref="A4:G4"/>
    <mergeCell ref="A35:G35"/>
    <mergeCell ref="A54:G54"/>
  </mergeCells>
  <phoneticPr fontId="0" type="noConversion"/>
  <printOptions horizontalCentered="1"/>
  <pageMargins left="0.70866141732283472" right="0.47244094488188981" top="0.78740157480314965" bottom="0.98425196850393704" header="0.39370078740157483" footer="0.39370078740157483"/>
  <pageSetup paperSize="9" scale="84" fitToHeight="0" orientation="landscape" r:id="rId1"/>
  <headerFooter alignWithMargins="0">
    <oddFooter>&amp;L&amp;"-,Kurzíva"&amp;8SPECIFIKACE ZAŘÍZENÍ - VZDUCHOTECHNIKA&amp;R&amp;"-,Obyčejné"&amp;P / &amp;N</oddFooter>
  </headerFooter>
  <rowBreaks count="1" manualBreakCount="1">
    <brk id="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specifikace</vt:lpstr>
      <vt:lpstr>specifikace!Oblast_tisku</vt:lpstr>
      <vt:lpstr>specifikace!Print_Area</vt:lpstr>
      <vt:lpstr>specifikace!Print_Titles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Bill Of Quantities</dc:title>
  <dc:creator>David Pavlas</dc:creator>
  <cp:lastModifiedBy>Martin Škarek</cp:lastModifiedBy>
  <cp:lastPrinted>2021-05-13T13:40:25Z</cp:lastPrinted>
  <dcterms:created xsi:type="dcterms:W3CDTF">1997-01-12T13:00:10Z</dcterms:created>
  <dcterms:modified xsi:type="dcterms:W3CDTF">2022-05-06T07:00:03Z</dcterms:modified>
</cp:coreProperties>
</file>